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<sst xmlns="http://schemas.openxmlformats.org/spreadsheetml/2006/main" count="66" uniqueCount="33">
  <si>
    <t>Gun Powder John</t>
  </si>
  <si>
    <t>W</t>
  </si>
  <si>
    <t>P</t>
  </si>
  <si>
    <t>Lonesome Lou</t>
  </si>
  <si>
    <t>S</t>
  </si>
  <si>
    <t>Alias</t>
  </si>
  <si>
    <t>Cat</t>
  </si>
  <si>
    <t>Raw</t>
  </si>
  <si>
    <t>Miss</t>
  </si>
  <si>
    <t>Total</t>
  </si>
  <si>
    <t>Rank</t>
  </si>
  <si>
    <t>ST#2</t>
  </si>
  <si>
    <t>St#1</t>
  </si>
  <si>
    <t>St#3</t>
  </si>
  <si>
    <t>St#4</t>
  </si>
  <si>
    <t>St#5</t>
  </si>
  <si>
    <t>St#6</t>
  </si>
  <si>
    <t>Time</t>
  </si>
  <si>
    <t>Vaquero Dan</t>
  </si>
  <si>
    <t>Cool Hand Lee</t>
  </si>
  <si>
    <t>49r</t>
  </si>
  <si>
    <t>Marshlan</t>
  </si>
  <si>
    <t>D</t>
  </si>
  <si>
    <t>Sundown Charlie</t>
  </si>
  <si>
    <t>Wyoming Schoolmarm</t>
  </si>
  <si>
    <t>L49</t>
  </si>
  <si>
    <t>Whistle Stop Jim</t>
  </si>
  <si>
    <t>SS</t>
  </si>
  <si>
    <t>Crooked Shot Deale</t>
  </si>
  <si>
    <t>Teton Tracy</t>
  </si>
  <si>
    <t>Big Foot Jim</t>
  </si>
  <si>
    <t>Dry Gulch Gus</t>
  </si>
  <si>
    <t>CC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</si>
</sst>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zoomScalePageLayoutView="0" workbookViewId="0" topLeftCell="A1">
      <selection activeCell="AG15" sqref="AG15"/>
    </sheetView>
  </sheetViews>
  <sheetFormatPr defaultColWidth="9.140625" defaultRowHeight="15"/>
  <cols>
    <col min="1" max="1" width="21.140625" style="0" bestFit="1" customWidth="1"/>
    <col min="2" max="2" width="3.8515625" style="0" bestFit="1" customWidth="1"/>
    <col min="3" max="3" width="6.00390625" style="0" bestFit="1" customWidth="1"/>
    <col min="4" max="4" width="5.00390625" style="0" bestFit="1" customWidth="1"/>
    <col min="5" max="5" width="2.140625" style="0" bestFit="1" customWidth="1"/>
    <col min="6" max="6" width="6.00390625" style="0" bestFit="1" customWidth="1"/>
    <col min="7" max="7" width="5.28125" style="0" bestFit="1" customWidth="1"/>
    <col min="8" max="8" width="6.00390625" style="0" bestFit="1" customWidth="1"/>
    <col min="9" max="9" width="5.00390625" style="0" bestFit="1" customWidth="1"/>
    <col min="10" max="10" width="2.140625" style="0" bestFit="1" customWidth="1"/>
    <col min="11" max="11" width="6.00390625" style="0" bestFit="1" customWidth="1"/>
    <col min="12" max="12" width="5.28125" style="0" bestFit="1" customWidth="1"/>
    <col min="13" max="13" width="6.00390625" style="0" bestFit="1" customWidth="1"/>
    <col min="14" max="14" width="5.00390625" style="0" bestFit="1" customWidth="1"/>
    <col min="15" max="15" width="2.140625" style="0" bestFit="1" customWidth="1"/>
    <col min="16" max="16" width="6.00390625" style="0" bestFit="1" customWidth="1"/>
    <col min="17" max="17" width="5.28125" style="0" bestFit="1" customWidth="1"/>
    <col min="18" max="18" width="6.57421875" style="0" bestFit="1" customWidth="1"/>
    <col min="19" max="19" width="5.00390625" style="0" bestFit="1" customWidth="1"/>
    <col min="20" max="20" width="2.140625" style="0" bestFit="1" customWidth="1"/>
    <col min="21" max="21" width="6.00390625" style="0" bestFit="1" customWidth="1"/>
    <col min="22" max="22" width="5.28125" style="0" bestFit="1" customWidth="1"/>
    <col min="23" max="23" width="6.00390625" style="0" bestFit="1" customWidth="1"/>
    <col min="24" max="24" width="5.00390625" style="0" bestFit="1" customWidth="1"/>
    <col min="25" max="25" width="2.140625" style="0" bestFit="1" customWidth="1"/>
    <col min="26" max="26" width="6.00390625" style="0" bestFit="1" customWidth="1"/>
    <col min="27" max="27" width="5.28125" style="0" bestFit="1" customWidth="1"/>
    <col min="28" max="28" width="6.00390625" style="0" bestFit="1" customWidth="1"/>
    <col min="29" max="29" width="5.00390625" style="0" bestFit="1" customWidth="1"/>
    <col min="30" max="30" width="2.140625" style="0" bestFit="1" customWidth="1"/>
    <col min="31" max="31" width="6.00390625" style="0" bestFit="1" customWidth="1"/>
    <col min="32" max="32" width="5.28125" style="0" bestFit="1" customWidth="1"/>
  </cols>
  <sheetData>
    <row r="1" spans="1:35" ht="15">
      <c r="A1" s="1"/>
      <c r="B1" s="1"/>
      <c r="C1" s="1" t="s">
        <v>12</v>
      </c>
      <c r="D1" s="1"/>
      <c r="E1" s="1"/>
      <c r="F1" s="1"/>
      <c r="G1" s="1"/>
      <c r="H1" s="1" t="s">
        <v>11</v>
      </c>
      <c r="I1" s="1"/>
      <c r="J1" s="1"/>
      <c r="K1" s="1"/>
      <c r="L1" s="1"/>
      <c r="M1" s="1" t="s">
        <v>13</v>
      </c>
      <c r="N1" s="1"/>
      <c r="O1" s="1"/>
      <c r="P1" s="1"/>
      <c r="Q1" s="1"/>
      <c r="R1" s="1" t="s">
        <v>14</v>
      </c>
      <c r="S1" s="1"/>
      <c r="T1" s="1"/>
      <c r="U1" s="1"/>
      <c r="V1" s="1"/>
      <c r="W1" s="1" t="s">
        <v>15</v>
      </c>
      <c r="X1" s="1"/>
      <c r="Y1" s="1"/>
      <c r="Z1" s="1"/>
      <c r="AA1" s="1"/>
      <c r="AB1" s="1" t="s">
        <v>16</v>
      </c>
      <c r="AC1" s="1"/>
      <c r="AD1" s="1"/>
      <c r="AE1" s="1"/>
      <c r="AF1" s="1"/>
      <c r="AG1" s="1" t="s">
        <v>9</v>
      </c>
      <c r="AH1" s="1" t="s">
        <v>9</v>
      </c>
      <c r="AI1" s="1"/>
    </row>
    <row r="2" spans="1:35" ht="15">
      <c r="A2" s="1" t="s">
        <v>5</v>
      </c>
      <c r="B2" s="1" t="s">
        <v>6</v>
      </c>
      <c r="C2" s="1" t="s">
        <v>7</v>
      </c>
      <c r="D2" s="1" t="s">
        <v>8</v>
      </c>
      <c r="E2" s="1" t="s">
        <v>2</v>
      </c>
      <c r="F2" s="1" t="s">
        <v>9</v>
      </c>
      <c r="G2" s="1" t="s">
        <v>10</v>
      </c>
      <c r="H2" s="1" t="s">
        <v>7</v>
      </c>
      <c r="I2" s="1" t="s">
        <v>8</v>
      </c>
      <c r="J2" s="1" t="s">
        <v>2</v>
      </c>
      <c r="K2" s="1" t="s">
        <v>9</v>
      </c>
      <c r="L2" s="1" t="s">
        <v>10</v>
      </c>
      <c r="M2" s="1" t="s">
        <v>7</v>
      </c>
      <c r="N2" s="1" t="s">
        <v>8</v>
      </c>
      <c r="O2" s="1" t="s">
        <v>2</v>
      </c>
      <c r="P2" s="1" t="s">
        <v>9</v>
      </c>
      <c r="Q2" s="1" t="s">
        <v>10</v>
      </c>
      <c r="R2" s="1" t="s">
        <v>7</v>
      </c>
      <c r="S2" s="1" t="s">
        <v>8</v>
      </c>
      <c r="T2" s="1" t="s">
        <v>2</v>
      </c>
      <c r="U2" s="1" t="s">
        <v>9</v>
      </c>
      <c r="V2" s="1" t="s">
        <v>10</v>
      </c>
      <c r="W2" s="1" t="s">
        <v>7</v>
      </c>
      <c r="X2" s="1" t="s">
        <v>8</v>
      </c>
      <c r="Y2" s="1" t="s">
        <v>2</v>
      </c>
      <c r="Z2" s="1" t="s">
        <v>9</v>
      </c>
      <c r="AA2" s="1" t="s">
        <v>10</v>
      </c>
      <c r="AB2" s="1" t="s">
        <v>7</v>
      </c>
      <c r="AC2" s="1" t="s">
        <v>8</v>
      </c>
      <c r="AD2" s="1" t="s">
        <v>2</v>
      </c>
      <c r="AE2" s="1" t="s">
        <v>9</v>
      </c>
      <c r="AF2" s="1" t="s">
        <v>10</v>
      </c>
      <c r="AG2" s="1" t="s">
        <v>10</v>
      </c>
      <c r="AH2" s="1" t="s">
        <v>17</v>
      </c>
      <c r="AI2" s="1"/>
    </row>
    <row r="3" spans="1:35" ht="15">
      <c r="A3" s="1" t="s">
        <v>19</v>
      </c>
      <c r="B3" s="1" t="s">
        <v>20</v>
      </c>
      <c r="C3" s="1">
        <v>26.5</v>
      </c>
      <c r="D3" s="1">
        <v>1</v>
      </c>
      <c r="E3" s="1"/>
      <c r="F3" s="2">
        <f>SUM(C3+D3*5+E3*10)</f>
        <v>31.5</v>
      </c>
      <c r="G3" s="1">
        <v>2</v>
      </c>
      <c r="H3" s="1">
        <v>29.81</v>
      </c>
      <c r="I3" s="1">
        <v>1</v>
      </c>
      <c r="J3" s="1"/>
      <c r="K3" s="1">
        <f>H3+5*I3+10*J3</f>
        <v>34.81</v>
      </c>
      <c r="L3" s="1">
        <v>2</v>
      </c>
      <c r="M3" s="1">
        <v>25.85</v>
      </c>
      <c r="N3" s="1">
        <v>0</v>
      </c>
      <c r="O3" s="1"/>
      <c r="P3" s="1">
        <f>SUM(M3+5*N3+10*O3)</f>
        <v>25.85</v>
      </c>
      <c r="Q3" s="1">
        <v>1</v>
      </c>
      <c r="R3" s="1">
        <v>25.59</v>
      </c>
      <c r="S3" s="1">
        <v>1</v>
      </c>
      <c r="T3" s="1"/>
      <c r="U3" s="1">
        <f>R3+5*S3+10*T3</f>
        <v>30.59</v>
      </c>
      <c r="V3" s="1">
        <v>2</v>
      </c>
      <c r="W3" s="1">
        <v>24.75</v>
      </c>
      <c r="X3" s="1">
        <v>0</v>
      </c>
      <c r="Y3" s="1"/>
      <c r="Z3" s="1">
        <f>SUM(W3+5*X3+10*Y3)</f>
        <v>24.75</v>
      </c>
      <c r="AA3" s="1">
        <v>1</v>
      </c>
      <c r="AB3" s="1">
        <v>26.81</v>
      </c>
      <c r="AC3" s="1">
        <v>0</v>
      </c>
      <c r="AD3" s="1"/>
      <c r="AE3" s="1">
        <f>AB3+5*AC3+10*AD3</f>
        <v>26.81</v>
      </c>
      <c r="AF3" s="1">
        <v>1</v>
      </c>
      <c r="AG3" s="1">
        <f>G3+L3+Q3+V3+AA3+AF3</f>
        <v>9</v>
      </c>
      <c r="AH3" s="1">
        <f>F3+K3+P3+U3+Z3+AE3</f>
        <v>174.31</v>
      </c>
      <c r="AI3" s="1">
        <v>1</v>
      </c>
    </row>
    <row r="4" spans="1:35" ht="15">
      <c r="A4" s="1" t="s">
        <v>18</v>
      </c>
      <c r="B4" s="1" t="s">
        <v>4</v>
      </c>
      <c r="C4" s="1">
        <v>31.42</v>
      </c>
      <c r="D4" s="1">
        <v>0</v>
      </c>
      <c r="E4" s="1"/>
      <c r="F4" s="1">
        <f>SUM(C4+D4*5+E4*10)</f>
        <v>31.42</v>
      </c>
      <c r="G4" s="1">
        <v>1</v>
      </c>
      <c r="H4" s="1">
        <v>28.18</v>
      </c>
      <c r="I4" s="1">
        <v>0</v>
      </c>
      <c r="J4" s="1"/>
      <c r="K4" s="1">
        <f>H4+5*I4+10*J4</f>
        <v>28.18</v>
      </c>
      <c r="L4" s="1">
        <v>1</v>
      </c>
      <c r="M4" s="1">
        <v>30.36</v>
      </c>
      <c r="N4" s="1">
        <v>0</v>
      </c>
      <c r="O4" s="1"/>
      <c r="P4" s="1">
        <f>SUM(M4+5*N4+10*O4)</f>
        <v>30.36</v>
      </c>
      <c r="Q4" s="1">
        <v>3</v>
      </c>
      <c r="R4" s="3">
        <v>28.8</v>
      </c>
      <c r="S4" s="1">
        <v>2</v>
      </c>
      <c r="T4" s="1"/>
      <c r="U4" s="2">
        <f>R4+5*S4+10*T4</f>
        <v>38.8</v>
      </c>
      <c r="V4" s="1">
        <v>4</v>
      </c>
      <c r="W4" s="1">
        <v>24.95</v>
      </c>
      <c r="X4" s="1">
        <v>0</v>
      </c>
      <c r="Y4" s="1"/>
      <c r="Z4" s="1">
        <f>SUM(W4+5*X4+10*Y4)</f>
        <v>24.95</v>
      </c>
      <c r="AA4" s="1">
        <v>2</v>
      </c>
      <c r="AB4" s="1">
        <v>29.06</v>
      </c>
      <c r="AC4" s="1">
        <v>1</v>
      </c>
      <c r="AD4" s="1"/>
      <c r="AE4" s="1">
        <f>AB4+5*AC4+10*AD4</f>
        <v>34.06</v>
      </c>
      <c r="AF4" s="1">
        <v>4</v>
      </c>
      <c r="AG4" s="1">
        <f>G4+L4+Q4+V4+AA4+AF4</f>
        <v>15</v>
      </c>
      <c r="AH4" s="1">
        <f>F4+K4+P4+U4+Z4+AE4</f>
        <v>187.76999999999998</v>
      </c>
      <c r="AI4" s="1">
        <v>2</v>
      </c>
    </row>
    <row r="5" spans="1:35" ht="15">
      <c r="A5" s="1" t="s">
        <v>29</v>
      </c>
      <c r="B5" s="1" t="s">
        <v>4</v>
      </c>
      <c r="C5" s="1">
        <v>32.67</v>
      </c>
      <c r="D5" s="1">
        <v>2</v>
      </c>
      <c r="E5" s="1"/>
      <c r="F5" s="1">
        <f>SUM(C5+D5*5+E5*10)</f>
        <v>42.67</v>
      </c>
      <c r="G5" s="1">
        <v>5</v>
      </c>
      <c r="H5" s="1">
        <v>35.58</v>
      </c>
      <c r="I5" s="1">
        <v>1</v>
      </c>
      <c r="J5" s="1"/>
      <c r="K5" s="1">
        <f>H5+5*I5+10*J5</f>
        <v>40.58</v>
      </c>
      <c r="L5" s="1">
        <v>4</v>
      </c>
      <c r="M5" s="1">
        <v>30.09</v>
      </c>
      <c r="N5" s="1">
        <v>0</v>
      </c>
      <c r="O5" s="1"/>
      <c r="P5" s="1">
        <f>SUM(M5+5*N5+10*O5)</f>
        <v>30.09</v>
      </c>
      <c r="Q5" s="1">
        <v>2</v>
      </c>
      <c r="R5" s="1">
        <v>29.31</v>
      </c>
      <c r="S5" s="1">
        <v>0</v>
      </c>
      <c r="T5" s="1">
        <v>1</v>
      </c>
      <c r="U5" s="1">
        <f>R5+5*S5+10*T5</f>
        <v>39.31</v>
      </c>
      <c r="V5" s="1">
        <v>5</v>
      </c>
      <c r="W5" s="1">
        <v>24.89</v>
      </c>
      <c r="X5" s="1">
        <v>1</v>
      </c>
      <c r="Y5" s="1"/>
      <c r="Z5" s="1">
        <f>SUM(W5+5*X5+10*Y5)</f>
        <v>29.89</v>
      </c>
      <c r="AA5" s="1">
        <v>3</v>
      </c>
      <c r="AB5" s="1">
        <v>27.06</v>
      </c>
      <c r="AC5" s="1">
        <v>0</v>
      </c>
      <c r="AD5" s="1"/>
      <c r="AE5" s="1">
        <f>AB5+5*AC5+10*AD5</f>
        <v>27.06</v>
      </c>
      <c r="AF5" s="1">
        <v>2</v>
      </c>
      <c r="AG5" s="1">
        <f>G5+L5+Q5+V5+AA5+AF5</f>
        <v>21</v>
      </c>
      <c r="AH5" s="1">
        <f>F5+K5+P5+U5+Z5+AE5</f>
        <v>209.60000000000002</v>
      </c>
      <c r="AI5" s="1">
        <v>3</v>
      </c>
    </row>
    <row r="6" spans="1:35" ht="15">
      <c r="A6" s="1" t="s">
        <v>30</v>
      </c>
      <c r="B6" s="1" t="s">
        <v>27</v>
      </c>
      <c r="C6" s="1">
        <v>30.87</v>
      </c>
      <c r="D6" s="1">
        <v>3</v>
      </c>
      <c r="E6" s="1"/>
      <c r="F6" s="1">
        <f>SUM(C6+D6*5+E6*10)</f>
        <v>45.870000000000005</v>
      </c>
      <c r="G6" s="1">
        <v>7</v>
      </c>
      <c r="H6" s="1">
        <v>30.92</v>
      </c>
      <c r="I6" s="1">
        <v>2</v>
      </c>
      <c r="J6" s="1"/>
      <c r="K6" s="1">
        <f>H6+5*I6+10*J6</f>
        <v>40.92</v>
      </c>
      <c r="L6" s="1">
        <v>6</v>
      </c>
      <c r="M6" s="1">
        <v>29.46</v>
      </c>
      <c r="N6" s="1">
        <v>2</v>
      </c>
      <c r="O6" s="1"/>
      <c r="P6" s="1">
        <f>SUM(M6+5*N6+10*O6)</f>
        <v>39.46</v>
      </c>
      <c r="Q6" s="1">
        <v>4</v>
      </c>
      <c r="R6" s="1">
        <v>28.72</v>
      </c>
      <c r="S6" s="1">
        <v>0</v>
      </c>
      <c r="T6" s="1"/>
      <c r="U6" s="1">
        <f>R6+5*S6+10*T6</f>
        <v>28.72</v>
      </c>
      <c r="V6" s="1">
        <v>1</v>
      </c>
      <c r="W6" s="1">
        <v>26.62</v>
      </c>
      <c r="X6" s="1">
        <v>2</v>
      </c>
      <c r="Y6" s="1"/>
      <c r="Z6" s="1">
        <f>SUM(W6+5*X6+10*Y6)</f>
        <v>36.620000000000005</v>
      </c>
      <c r="AA6" s="1">
        <v>6</v>
      </c>
      <c r="AB6" s="1">
        <v>27.36</v>
      </c>
      <c r="AC6" s="1">
        <v>0</v>
      </c>
      <c r="AD6" s="1"/>
      <c r="AE6" s="1">
        <f>AB6+5*AC6+10*AD6</f>
        <v>27.36</v>
      </c>
      <c r="AF6" s="1">
        <v>3</v>
      </c>
      <c r="AG6" s="1">
        <f>G6+L6+Q6+V6+AA6+AF6</f>
        <v>27</v>
      </c>
      <c r="AH6" s="1">
        <f>F6+K6+P6+U6+Z6+AE6</f>
        <v>218.95</v>
      </c>
      <c r="AI6" s="1">
        <v>4</v>
      </c>
    </row>
    <row r="7" spans="1:35" ht="15">
      <c r="A7" s="1" t="s">
        <v>0</v>
      </c>
      <c r="B7" s="1" t="s">
        <v>1</v>
      </c>
      <c r="C7" s="1">
        <v>32.31</v>
      </c>
      <c r="D7" s="1">
        <v>2</v>
      </c>
      <c r="E7" s="1"/>
      <c r="F7" s="1">
        <f>SUM(C7+D7*5+E7*10)</f>
        <v>42.31</v>
      </c>
      <c r="G7" s="1">
        <v>4</v>
      </c>
      <c r="H7" s="1">
        <v>31.51</v>
      </c>
      <c r="I7" s="1">
        <v>1</v>
      </c>
      <c r="J7" s="1">
        <v>1</v>
      </c>
      <c r="K7" s="1">
        <f>H7+5*I7+10*J7</f>
        <v>46.510000000000005</v>
      </c>
      <c r="L7" s="1">
        <v>7</v>
      </c>
      <c r="M7" s="1">
        <v>36.08</v>
      </c>
      <c r="N7" s="1">
        <v>2</v>
      </c>
      <c r="O7" s="1"/>
      <c r="P7" s="1">
        <f>SUM(M7+5*N7+10*O7)</f>
        <v>46.08</v>
      </c>
      <c r="Q7" s="1">
        <v>10</v>
      </c>
      <c r="R7" s="1">
        <v>32.83</v>
      </c>
      <c r="S7" s="1">
        <v>1</v>
      </c>
      <c r="T7" s="1"/>
      <c r="U7" s="1">
        <f>R7+5*S7+10*T7</f>
        <v>37.83</v>
      </c>
      <c r="V7" s="1">
        <v>3</v>
      </c>
      <c r="W7" s="1">
        <v>34.57</v>
      </c>
      <c r="X7" s="1">
        <v>1</v>
      </c>
      <c r="Y7" s="1"/>
      <c r="Z7" s="1">
        <f>SUM(W7+5*X7+10*Y7)</f>
        <v>39.57</v>
      </c>
      <c r="AA7" s="1">
        <v>8</v>
      </c>
      <c r="AB7" s="1">
        <v>29.53</v>
      </c>
      <c r="AC7" s="1">
        <v>2</v>
      </c>
      <c r="AD7" s="1"/>
      <c r="AE7" s="1">
        <f>AB7+5*AC7+10*AD7</f>
        <v>39.53</v>
      </c>
      <c r="AF7" s="1">
        <v>6</v>
      </c>
      <c r="AG7" s="1">
        <f>G7+L7+Q7+V7+AA7+AF7</f>
        <v>38</v>
      </c>
      <c r="AH7" s="1">
        <f>F7+K7+P7+U7+Z7+AE7</f>
        <v>251.83</v>
      </c>
      <c r="AI7" s="1">
        <v>5</v>
      </c>
    </row>
    <row r="8" spans="1:35" ht="15">
      <c r="A8" s="1" t="s">
        <v>28</v>
      </c>
      <c r="B8" s="1" t="s">
        <v>1</v>
      </c>
      <c r="C8" s="1">
        <v>40.08</v>
      </c>
      <c r="D8" s="1">
        <v>2</v>
      </c>
      <c r="E8" s="1"/>
      <c r="F8" s="1">
        <f>SUM(C8+D8*5+E8*10)</f>
        <v>50.08</v>
      </c>
      <c r="G8" s="1">
        <v>9</v>
      </c>
      <c r="H8" s="1">
        <v>40.31</v>
      </c>
      <c r="I8" s="1">
        <v>0</v>
      </c>
      <c r="J8" s="1"/>
      <c r="K8" s="1">
        <f>H8+5*I8+10*J8</f>
        <v>40.31</v>
      </c>
      <c r="L8" s="1">
        <v>3</v>
      </c>
      <c r="M8" s="1">
        <v>40.63</v>
      </c>
      <c r="N8" s="1">
        <v>0</v>
      </c>
      <c r="O8" s="1"/>
      <c r="P8" s="1">
        <f>SUM(M8+5*N8+10*O8)</f>
        <v>40.63</v>
      </c>
      <c r="Q8" s="1">
        <v>5</v>
      </c>
      <c r="R8" s="1">
        <v>35.89</v>
      </c>
      <c r="S8" s="1">
        <v>1</v>
      </c>
      <c r="T8" s="1"/>
      <c r="U8" s="1">
        <f>R8+5*S8+10*T8</f>
        <v>40.89</v>
      </c>
      <c r="V8" s="1">
        <v>7</v>
      </c>
      <c r="W8" s="1">
        <v>41.99</v>
      </c>
      <c r="X8" s="1">
        <v>1</v>
      </c>
      <c r="Y8" s="1"/>
      <c r="Z8" s="1">
        <f>SUM(W8+5*X8+10*Y8)</f>
        <v>46.99</v>
      </c>
      <c r="AA8" s="1">
        <v>10</v>
      </c>
      <c r="AB8" s="1">
        <v>39.93</v>
      </c>
      <c r="AC8" s="1">
        <v>1</v>
      </c>
      <c r="AD8" s="1"/>
      <c r="AE8" s="1">
        <f>AB8+5*AC8+10*AD8</f>
        <v>44.93</v>
      </c>
      <c r="AF8" s="1">
        <v>8</v>
      </c>
      <c r="AG8" s="1">
        <f>G8+L8+Q8+V8+AA8+AF8</f>
        <v>42</v>
      </c>
      <c r="AH8" s="1">
        <f>F8+K8+P8+U8+Z8+AE8</f>
        <v>263.83000000000004</v>
      </c>
      <c r="AI8" s="1">
        <v>6</v>
      </c>
    </row>
    <row r="9" spans="1:35" ht="15">
      <c r="A9" s="1" t="s">
        <v>21</v>
      </c>
      <c r="B9" s="1" t="s">
        <v>22</v>
      </c>
      <c r="C9" s="1">
        <v>37.82</v>
      </c>
      <c r="D9" s="1">
        <v>0</v>
      </c>
      <c r="E9" s="1"/>
      <c r="F9" s="1">
        <f>SUM(C9+D9*5+E9*10)</f>
        <v>37.82</v>
      </c>
      <c r="G9" s="1">
        <v>3</v>
      </c>
      <c r="H9" s="1">
        <v>44.61</v>
      </c>
      <c r="I9" s="1">
        <v>4</v>
      </c>
      <c r="J9" s="1"/>
      <c r="K9" s="1">
        <f>H9+5*I9+10*J9</f>
        <v>64.61</v>
      </c>
      <c r="L9" s="1">
        <v>12</v>
      </c>
      <c r="M9" s="1">
        <v>45.05</v>
      </c>
      <c r="N9" s="1">
        <v>0</v>
      </c>
      <c r="O9" s="1"/>
      <c r="P9" s="1">
        <f>SUM(M9+5*N9+10*O9)</f>
        <v>45.05</v>
      </c>
      <c r="Q9" s="1">
        <v>9</v>
      </c>
      <c r="R9" s="1">
        <v>35.57</v>
      </c>
      <c r="S9" s="1">
        <v>2</v>
      </c>
      <c r="T9" s="1"/>
      <c r="U9" s="1">
        <f>R9+5*S9+10*T9</f>
        <v>45.57</v>
      </c>
      <c r="V9" s="1">
        <v>8</v>
      </c>
      <c r="W9" s="1">
        <v>34.77</v>
      </c>
      <c r="X9" s="1">
        <v>0</v>
      </c>
      <c r="Y9" s="1"/>
      <c r="Z9" s="1">
        <f>SUM(W9+5*X9+10*Y9)</f>
        <v>34.77</v>
      </c>
      <c r="AA9" s="1">
        <v>5</v>
      </c>
      <c r="AB9" s="2">
        <v>32.5</v>
      </c>
      <c r="AC9" s="1">
        <v>1</v>
      </c>
      <c r="AD9" s="1"/>
      <c r="AE9" s="2">
        <f>AB9+5*AC9+10*AD9</f>
        <v>37.5</v>
      </c>
      <c r="AF9" s="1">
        <v>5</v>
      </c>
      <c r="AG9" s="1">
        <f>G9+L9+Q9+V9+AA9+AF9</f>
        <v>42</v>
      </c>
      <c r="AH9" s="1">
        <f>F9+K9+P9+U9+Z9+AE9</f>
        <v>265.32000000000005</v>
      </c>
      <c r="AI9" s="1">
        <v>7</v>
      </c>
    </row>
    <row r="10" spans="1:35" ht="15">
      <c r="A10" s="1" t="s">
        <v>26</v>
      </c>
      <c r="B10" s="1" t="s">
        <v>27</v>
      </c>
      <c r="C10" s="1">
        <v>49.99</v>
      </c>
      <c r="D10" s="1">
        <v>2</v>
      </c>
      <c r="E10" s="1"/>
      <c r="F10" s="1">
        <f>SUM(C10+D10*5+E10*10)</f>
        <v>59.99</v>
      </c>
      <c r="G10" s="1">
        <v>10</v>
      </c>
      <c r="H10" s="1">
        <v>35.96</v>
      </c>
      <c r="I10" s="1">
        <v>1</v>
      </c>
      <c r="J10" s="1">
        <v>1</v>
      </c>
      <c r="K10" s="1">
        <f>H10+5*I10+10*J10</f>
        <v>50.96</v>
      </c>
      <c r="L10" s="1">
        <v>9</v>
      </c>
      <c r="M10" s="2">
        <v>36.7</v>
      </c>
      <c r="N10" s="1">
        <v>1</v>
      </c>
      <c r="O10" s="1"/>
      <c r="P10" s="2">
        <f>SUM(M10+5*N10+10*O10)</f>
        <v>41.7</v>
      </c>
      <c r="Q10" s="1">
        <v>7</v>
      </c>
      <c r="R10" s="1">
        <v>40.39</v>
      </c>
      <c r="S10" s="1">
        <v>0</v>
      </c>
      <c r="T10" s="1"/>
      <c r="U10" s="1">
        <f>R10+5*S10+10*T10</f>
        <v>40.39</v>
      </c>
      <c r="V10" s="1">
        <v>6</v>
      </c>
      <c r="W10" s="1">
        <v>29.67</v>
      </c>
      <c r="X10" s="1">
        <v>1</v>
      </c>
      <c r="Y10" s="1"/>
      <c r="Z10" s="1">
        <f>SUM(W10+5*X10+10*Y10)</f>
        <v>34.67</v>
      </c>
      <c r="AA10" s="1">
        <v>4</v>
      </c>
      <c r="AB10" s="1">
        <v>37.17</v>
      </c>
      <c r="AC10" s="1">
        <v>1</v>
      </c>
      <c r="AD10" s="1"/>
      <c r="AE10" s="1">
        <f>AB10+5*AC10+10*AD10</f>
        <v>42.17</v>
      </c>
      <c r="AF10" s="1">
        <v>7</v>
      </c>
      <c r="AG10" s="1">
        <f>G10+L10+Q10+V10+AA10+AF10</f>
        <v>43</v>
      </c>
      <c r="AH10" s="1">
        <f>F10+K10+P10+U10+Z10+AE10</f>
        <v>269.88000000000005</v>
      </c>
      <c r="AI10" s="1">
        <v>8</v>
      </c>
    </row>
    <row r="11" spans="1:35" ht="15">
      <c r="A11" s="1" t="s">
        <v>24</v>
      </c>
      <c r="B11" s="1" t="s">
        <v>25</v>
      </c>
      <c r="C11" s="1">
        <v>43.75</v>
      </c>
      <c r="D11" s="1">
        <v>0</v>
      </c>
      <c r="E11" s="1"/>
      <c r="F11" s="1">
        <f>SUM(C11+D11*5+E11*10)</f>
        <v>43.75</v>
      </c>
      <c r="G11" s="1">
        <v>6</v>
      </c>
      <c r="H11" s="1">
        <v>40.79</v>
      </c>
      <c r="I11" s="1">
        <v>0</v>
      </c>
      <c r="J11" s="1"/>
      <c r="K11" s="1">
        <f>H11+5*I11+10*J11</f>
        <v>40.79</v>
      </c>
      <c r="L11" s="1">
        <v>5</v>
      </c>
      <c r="M11" s="1">
        <v>41.31</v>
      </c>
      <c r="N11" s="1">
        <v>0</v>
      </c>
      <c r="O11" s="1"/>
      <c r="P11" s="1">
        <f>SUM(M11+5*N11+10*O11)</f>
        <v>41.31</v>
      </c>
      <c r="Q11" s="1">
        <v>6</v>
      </c>
      <c r="R11" s="1">
        <v>47.15</v>
      </c>
      <c r="S11" s="1">
        <v>1</v>
      </c>
      <c r="T11" s="1"/>
      <c r="U11" s="1">
        <f>R11+5*S11+10*T11</f>
        <v>52.15</v>
      </c>
      <c r="V11" s="1">
        <v>10</v>
      </c>
      <c r="W11" s="1">
        <v>39.23</v>
      </c>
      <c r="X11" s="1">
        <v>0</v>
      </c>
      <c r="Y11" s="1"/>
      <c r="Z11" s="1">
        <f>SUM(W11+5*X11+10*Y11)</f>
        <v>39.23</v>
      </c>
      <c r="AA11" s="1">
        <v>7</v>
      </c>
      <c r="AB11" s="1">
        <v>44.96</v>
      </c>
      <c r="AC11" s="1">
        <v>0</v>
      </c>
      <c r="AD11" s="1">
        <v>1</v>
      </c>
      <c r="AE11" s="1">
        <f>AB11+5*AC11+10*AD11</f>
        <v>54.96</v>
      </c>
      <c r="AF11" s="1">
        <v>11</v>
      </c>
      <c r="AG11" s="1">
        <f>G11+L11+Q11+V11+AA11+AF11</f>
        <v>45</v>
      </c>
      <c r="AH11" s="1">
        <f>F11+K11+P11+U11+Z11+AE11</f>
        <v>272.19</v>
      </c>
      <c r="AI11" s="1">
        <v>9</v>
      </c>
    </row>
    <row r="12" spans="1:35" ht="15">
      <c r="A12" s="1" t="s">
        <v>3</v>
      </c>
      <c r="B12" s="1" t="s">
        <v>4</v>
      </c>
      <c r="C12" s="1">
        <v>52.48</v>
      </c>
      <c r="D12" s="1">
        <v>1</v>
      </c>
      <c r="E12" s="1">
        <v>1</v>
      </c>
      <c r="F12" s="1">
        <f>SUM(C12+D12*5+E12*10)</f>
        <v>67.47999999999999</v>
      </c>
      <c r="G12" s="1">
        <v>11</v>
      </c>
      <c r="H12" s="1">
        <v>45.91</v>
      </c>
      <c r="I12" s="1">
        <v>1</v>
      </c>
      <c r="J12" s="1"/>
      <c r="K12" s="1">
        <f>H12+5*I12+10*J12</f>
        <v>50.91</v>
      </c>
      <c r="L12" s="1">
        <v>8</v>
      </c>
      <c r="M12" s="1">
        <v>58.93</v>
      </c>
      <c r="N12" s="1"/>
      <c r="O12" s="1"/>
      <c r="P12" s="1">
        <f>SUM(M12+5*N12+10*O12)</f>
        <v>58.93</v>
      </c>
      <c r="Q12" s="1">
        <v>12</v>
      </c>
      <c r="R12" s="1">
        <v>41.68</v>
      </c>
      <c r="S12" s="1">
        <v>1</v>
      </c>
      <c r="T12" s="1"/>
      <c r="U12" s="1">
        <f>R12+5*S12+10*T12</f>
        <v>46.68</v>
      </c>
      <c r="V12" s="1">
        <v>9</v>
      </c>
      <c r="W12" s="1">
        <v>40.22</v>
      </c>
      <c r="X12" s="1">
        <v>1</v>
      </c>
      <c r="Y12" s="1"/>
      <c r="Z12" s="1">
        <f>SUM(W12+5*X12+10*Y12)</f>
        <v>45.22</v>
      </c>
      <c r="AA12" s="1">
        <v>9</v>
      </c>
      <c r="AB12" s="1">
        <v>42.31</v>
      </c>
      <c r="AC12" s="1">
        <v>1</v>
      </c>
      <c r="AD12" s="1"/>
      <c r="AE12" s="1">
        <f>AB12+5*AC12+10*AD12</f>
        <v>47.31</v>
      </c>
      <c r="AF12" s="1">
        <v>9</v>
      </c>
      <c r="AG12" s="1">
        <f>G12+L12+Q12+V12+AA12+AF12</f>
        <v>58</v>
      </c>
      <c r="AH12" s="1">
        <f>F12+K12+P12+U12+Z12+AE12</f>
        <v>316.53000000000003</v>
      </c>
      <c r="AI12" s="1">
        <v>10</v>
      </c>
    </row>
    <row r="13" spans="1:35" ht="15">
      <c r="A13" s="1" t="s">
        <v>23</v>
      </c>
      <c r="B13" s="1" t="s">
        <v>22</v>
      </c>
      <c r="C13" s="1">
        <v>42.37</v>
      </c>
      <c r="D13" s="1">
        <v>1</v>
      </c>
      <c r="E13" s="1"/>
      <c r="F13" s="1">
        <f>SUM(C13+D13*5+E13*10)</f>
        <v>47.37</v>
      </c>
      <c r="G13" s="1">
        <v>8</v>
      </c>
      <c r="H13" s="1">
        <v>42.73</v>
      </c>
      <c r="I13" s="1">
        <v>0</v>
      </c>
      <c r="J13" s="1">
        <v>1</v>
      </c>
      <c r="K13" s="1">
        <f>H13+5*I13+10*J13</f>
        <v>52.73</v>
      </c>
      <c r="L13" s="1">
        <v>11</v>
      </c>
      <c r="M13" s="1">
        <v>36.83</v>
      </c>
      <c r="N13" s="1">
        <v>1</v>
      </c>
      <c r="O13" s="1"/>
      <c r="P13" s="1">
        <f>SUM(M13+5*N13+10*O13)</f>
        <v>41.83</v>
      </c>
      <c r="Q13" s="1">
        <v>8</v>
      </c>
      <c r="R13" s="1">
        <v>44.36</v>
      </c>
      <c r="S13" s="1">
        <v>7</v>
      </c>
      <c r="T13" s="1"/>
      <c r="U13" s="1">
        <f>R13+5*S13+10*T13</f>
        <v>79.36</v>
      </c>
      <c r="V13" s="1">
        <v>12</v>
      </c>
      <c r="W13" s="1">
        <v>40.91</v>
      </c>
      <c r="X13" s="1">
        <v>5</v>
      </c>
      <c r="Y13" s="1"/>
      <c r="Z13" s="1">
        <f>SUM(W13+5*X13+10*Y13)</f>
        <v>65.91</v>
      </c>
      <c r="AA13" s="1">
        <v>11</v>
      </c>
      <c r="AB13" s="1">
        <v>53.43</v>
      </c>
      <c r="AC13" s="1">
        <v>0</v>
      </c>
      <c r="AD13" s="1"/>
      <c r="AE13" s="1">
        <f>AB13+5*AC13+10*AD13</f>
        <v>53.43</v>
      </c>
      <c r="AF13" s="1">
        <v>10</v>
      </c>
      <c r="AG13" s="1">
        <f>G13+L13+Q13+V13+AA13+AF13</f>
        <v>60</v>
      </c>
      <c r="AH13" s="1">
        <f>F13+K13+P13+U13+Z13+AE13</f>
        <v>340.63000000000005</v>
      </c>
      <c r="AI13" s="1">
        <v>11</v>
      </c>
    </row>
    <row r="14" spans="1:35" ht="15">
      <c r="A14" s="4" t="s">
        <v>31</v>
      </c>
      <c r="B14" s="1" t="s">
        <v>32</v>
      </c>
      <c r="C14" s="1">
        <v>74.54</v>
      </c>
      <c r="D14" s="1">
        <v>0</v>
      </c>
      <c r="E14" s="1"/>
      <c r="F14" s="1">
        <f>SUM(C14+D14*5+E14*10)</f>
        <v>74.54</v>
      </c>
      <c r="G14" s="1">
        <v>12</v>
      </c>
      <c r="H14" s="1">
        <v>52.24</v>
      </c>
      <c r="I14" s="1">
        <v>0</v>
      </c>
      <c r="J14" s="1"/>
      <c r="K14" s="1">
        <f>H14+5*I14+10*J14</f>
        <v>52.24</v>
      </c>
      <c r="L14" s="1">
        <v>10</v>
      </c>
      <c r="M14" s="1">
        <v>47.38</v>
      </c>
      <c r="N14" s="1">
        <v>0</v>
      </c>
      <c r="O14" s="1"/>
      <c r="P14" s="1">
        <f>SUM(M14+5*N14+10*O14)</f>
        <v>47.38</v>
      </c>
      <c r="Q14" s="1">
        <v>11</v>
      </c>
      <c r="R14" s="1">
        <v>56.77</v>
      </c>
      <c r="S14" s="1">
        <v>0</v>
      </c>
      <c r="T14" s="1"/>
      <c r="U14" s="1">
        <f>R14+5*S14+10*T14</f>
        <v>56.77</v>
      </c>
      <c r="V14" s="1">
        <v>11</v>
      </c>
      <c r="W14" s="1">
        <v>52.59</v>
      </c>
      <c r="X14" s="1">
        <v>5</v>
      </c>
      <c r="Y14" s="1"/>
      <c r="Z14" s="1">
        <f>SUM(W14+5*X14+10*Y14)</f>
        <v>77.59</v>
      </c>
      <c r="AA14" s="1">
        <v>12</v>
      </c>
      <c r="AB14" s="1">
        <v>59.03</v>
      </c>
      <c r="AC14" s="1">
        <v>0</v>
      </c>
      <c r="AD14" s="1">
        <v>1</v>
      </c>
      <c r="AE14" s="1">
        <f>AB14+5*AC14+10*AD14</f>
        <v>69.03</v>
      </c>
      <c r="AF14" s="1">
        <v>12</v>
      </c>
      <c r="AG14" s="1">
        <f>G14+L14+Q14+V14+AA14+AF14</f>
        <v>68</v>
      </c>
      <c r="AH14" s="1">
        <f>F14+K14+P14+U14+Z14+AE14</f>
        <v>377.54999999999995</v>
      </c>
      <c r="AI14" s="1">
        <v>12</v>
      </c>
    </row>
  </sheetData>
  <sheetProtection/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Ann</dc:creator>
  <cp:keywords/>
  <dc:description/>
  <cp:lastModifiedBy>Matthew Martin</cp:lastModifiedBy>
  <dcterms:created xsi:type="dcterms:W3CDTF">2013-07-23T18:41:42Z</dcterms:created>
  <dcterms:modified xsi:type="dcterms:W3CDTF">2014-03-16T22:26:38Z</dcterms:modified>
  <cp:category/>
  <cp:version/>
  <cp:contentType/>
  <cp:contentStatus/>
</cp:coreProperties>
</file>